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 filterPrivacy="1"/>
  <bookViews>
    <workbookView xWindow="0" yWindow="0" windowWidth="22260" windowHeight="12648"/>
  </bookViews>
  <sheets>
    <sheet name="CONSTRUCTION AGGREGAT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3" i="1"/>
</calcChain>
</file>

<file path=xl/sharedStrings.xml><?xml version="1.0" encoding="utf-8"?>
<sst xmlns="http://schemas.openxmlformats.org/spreadsheetml/2006/main" count="5" uniqueCount="5">
  <si>
    <t>YEAR</t>
  </si>
  <si>
    <t>SOURCE: STATISTICAL YEARBOOKS OF THE REPUBLIC OF SERBIA, 1978-2016, STATISTICAL OFFICE OF THE REPUBLIC OF SERBIA. FROM 1973-2002, AGGREGATES ENCOMPASS BROKEN STONE FROM SILICATE ROCKS, SAND AND GRAVEL. FROM 2003-2015, AGGREGATES ENCOMPASS CRUSHED AND BROKEN STONE, ROUND PEBBLES, NATURAL SAND AND GRAVEL. DATA FOR KOSOVO ARE NOT INCLUDED FROM 1999.</t>
  </si>
  <si>
    <t>NA</t>
  </si>
  <si>
    <t>GROWTH RATES (%)</t>
  </si>
  <si>
    <t>LEVELS (000 of m3)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</si>
</sst>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1">
    <xf numFmtId="0" fontId="0" fillId="0" borderId="0" xfId="0"/>
    <xf numFmtId="0" fontId="2" fillId="2" borderId="1" xfId="1" applyFont="1" applyAlignment="1">
      <alignment horizontal="left" vertical="center" wrapText="1"/>
    </xf>
    <xf numFmtId="0" fontId="2" fillId="2" borderId="1" xfId="1" applyFont="1" applyAlignment="1">
      <alignment horizontal="center" vertical="center" wrapText="1"/>
    </xf>
    <xf numFmtId="0" fontId="3" fillId="0" borderId="0" xfId="0" applyFont="1"/>
    <xf numFmtId="0" fontId="1" fillId="2" borderId="1" xfId="1" applyFont="1" applyAlignment="1">
      <alignment horizontal="center" vertical="center" wrapText="1"/>
    </xf>
    <xf numFmtId="0" fontId="1" fillId="2" borderId="1" xfId="1" applyFont="1" applyAlignment="1">
      <alignment horizontal="left" vertical="center" wrapText="1"/>
    </xf>
    <xf numFmtId="0" fontId="1" fillId="2" borderId="1" xfId="1" applyAlignment="1">
      <alignment horizontal="left" vertical="center" wrapText="1"/>
    </xf>
    <xf numFmtId="0" fontId="1" fillId="2" borderId="1" xfId="1" applyAlignment="1">
      <alignment horizontal="center" vertical="center"/>
    </xf>
    <xf numFmtId="0" fontId="1" fillId="2" borderId="1" xfId="1" applyAlignment="1">
      <alignment horizontal="center" vertical="center" wrapText="1"/>
    </xf>
    <xf numFmtId="2" fontId="1" fillId="2" borderId="1" xfId="1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</cellXfs>
  <cellStyles count="2">
    <cellStyle name="Normal" xfId="0" builtinId="0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abSelected="1" workbookViewId="0">
      <selection activeCell="G23" sqref="G23"/>
    </sheetView>
  </sheetViews>
  <sheetFormatPr defaultRowHeight="14.4" x14ac:dyDescent="0.3"/>
  <cols>
    <col min="1" max="1" width="10.77734375" style="3" customWidth="1"/>
    <col min="2" max="3" width="30.77734375" style="3" customWidth="1"/>
    <col min="4" max="16384" width="8.88671875" style="3"/>
  </cols>
  <sheetData>
    <row r="1" spans="1:20" x14ac:dyDescent="0.3">
      <c r="A1" s="5" t="s">
        <v>0</v>
      </c>
      <c r="B1" s="4" t="s">
        <v>4</v>
      </c>
      <c r="C1" s="8" t="s">
        <v>3</v>
      </c>
      <c r="D1" s="10" t="s">
        <v>1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</row>
    <row r="2" spans="1:20" x14ac:dyDescent="0.3">
      <c r="A2" s="1">
        <v>1973</v>
      </c>
      <c r="B2" s="2">
        <v>9044</v>
      </c>
      <c r="C2" s="8" t="s">
        <v>2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0" x14ac:dyDescent="0.3">
      <c r="A3" s="1">
        <v>1974</v>
      </c>
      <c r="B3" s="2">
        <v>10091</v>
      </c>
      <c r="C3" s="9">
        <f>((B3-B2)/B2)*100</f>
        <v>11.576735957540912</v>
      </c>
    </row>
    <row r="4" spans="1:20" x14ac:dyDescent="0.3">
      <c r="A4" s="1">
        <v>1975</v>
      </c>
      <c r="B4" s="2">
        <v>12183</v>
      </c>
      <c r="C4" s="9">
        <f t="shared" ref="C4:C44" si="0">((B4-B3)/B3)*100</f>
        <v>20.731344762659795</v>
      </c>
    </row>
    <row r="5" spans="1:20" x14ac:dyDescent="0.3">
      <c r="A5" s="1">
        <v>1976</v>
      </c>
      <c r="B5" s="2">
        <v>12421</v>
      </c>
      <c r="C5" s="9">
        <f t="shared" si="0"/>
        <v>1.9535418205696462</v>
      </c>
    </row>
    <row r="6" spans="1:20" x14ac:dyDescent="0.3">
      <c r="A6" s="1">
        <v>1977</v>
      </c>
      <c r="B6" s="2">
        <v>12909</v>
      </c>
      <c r="C6" s="9">
        <f t="shared" si="0"/>
        <v>3.9288302069076559</v>
      </c>
    </row>
    <row r="7" spans="1:20" x14ac:dyDescent="0.3">
      <c r="A7" s="1">
        <v>1978</v>
      </c>
      <c r="B7" s="2">
        <v>15649</v>
      </c>
      <c r="C7" s="9">
        <f t="shared" si="0"/>
        <v>21.225501588039354</v>
      </c>
    </row>
    <row r="8" spans="1:20" x14ac:dyDescent="0.3">
      <c r="A8" s="1">
        <v>1979</v>
      </c>
      <c r="B8" s="2">
        <v>18268</v>
      </c>
      <c r="C8" s="9">
        <f t="shared" si="0"/>
        <v>16.735893667326987</v>
      </c>
    </row>
    <row r="9" spans="1:20" x14ac:dyDescent="0.3">
      <c r="A9" s="1">
        <v>1980</v>
      </c>
      <c r="B9" s="2">
        <v>15623</v>
      </c>
      <c r="C9" s="9">
        <f t="shared" si="0"/>
        <v>-14.478870155463106</v>
      </c>
    </row>
    <row r="10" spans="1:20" x14ac:dyDescent="0.3">
      <c r="A10" s="1">
        <v>1981</v>
      </c>
      <c r="B10" s="2">
        <v>13781</v>
      </c>
      <c r="C10" s="9">
        <f t="shared" si="0"/>
        <v>-11.790309159572425</v>
      </c>
    </row>
    <row r="11" spans="1:20" x14ac:dyDescent="0.3">
      <c r="A11" s="1">
        <v>1982</v>
      </c>
      <c r="B11" s="2">
        <v>13808</v>
      </c>
      <c r="C11" s="9">
        <f t="shared" si="0"/>
        <v>0.19592192148610407</v>
      </c>
    </row>
    <row r="12" spans="1:20" x14ac:dyDescent="0.3">
      <c r="A12" s="1">
        <v>1983</v>
      </c>
      <c r="B12" s="2">
        <v>14043</v>
      </c>
      <c r="C12" s="9">
        <f t="shared" si="0"/>
        <v>1.7019119351100811</v>
      </c>
    </row>
    <row r="13" spans="1:20" x14ac:dyDescent="0.3">
      <c r="A13" s="1">
        <v>1984</v>
      </c>
      <c r="B13" s="2">
        <v>11984</v>
      </c>
      <c r="C13" s="9">
        <f t="shared" si="0"/>
        <v>-14.662109235918249</v>
      </c>
    </row>
    <row r="14" spans="1:20" x14ac:dyDescent="0.3">
      <c r="A14" s="1">
        <v>1985</v>
      </c>
      <c r="B14" s="2">
        <v>12619</v>
      </c>
      <c r="C14" s="9">
        <f t="shared" si="0"/>
        <v>5.298731642189586</v>
      </c>
    </row>
    <row r="15" spans="1:20" x14ac:dyDescent="0.3">
      <c r="A15" s="1">
        <v>1986</v>
      </c>
      <c r="B15" s="2">
        <v>11778</v>
      </c>
      <c r="C15" s="9">
        <f t="shared" si="0"/>
        <v>-6.6645534511450988</v>
      </c>
    </row>
    <row r="16" spans="1:20" x14ac:dyDescent="0.3">
      <c r="A16" s="1">
        <v>1987</v>
      </c>
      <c r="B16" s="2">
        <v>9580</v>
      </c>
      <c r="C16" s="9">
        <f t="shared" si="0"/>
        <v>-18.661912039395485</v>
      </c>
    </row>
    <row r="17" spans="1:3" x14ac:dyDescent="0.3">
      <c r="A17" s="1">
        <v>1988</v>
      </c>
      <c r="B17" s="2">
        <v>11209</v>
      </c>
      <c r="C17" s="9">
        <f t="shared" si="0"/>
        <v>17.004175365344469</v>
      </c>
    </row>
    <row r="18" spans="1:3" x14ac:dyDescent="0.3">
      <c r="A18" s="1">
        <v>1989</v>
      </c>
      <c r="B18" s="2">
        <v>10702</v>
      </c>
      <c r="C18" s="9">
        <f t="shared" si="0"/>
        <v>-4.5231510393433849</v>
      </c>
    </row>
    <row r="19" spans="1:3" x14ac:dyDescent="0.3">
      <c r="A19" s="1">
        <v>1990</v>
      </c>
      <c r="B19" s="2">
        <v>9068</v>
      </c>
      <c r="C19" s="9">
        <f t="shared" si="0"/>
        <v>-15.268174173051765</v>
      </c>
    </row>
    <row r="20" spans="1:3" x14ac:dyDescent="0.3">
      <c r="A20" s="1">
        <v>1991</v>
      </c>
      <c r="B20" s="2">
        <v>7473</v>
      </c>
      <c r="C20" s="9">
        <f t="shared" si="0"/>
        <v>-17.589325099250111</v>
      </c>
    </row>
    <row r="21" spans="1:3" x14ac:dyDescent="0.3">
      <c r="A21" s="1">
        <v>1992</v>
      </c>
      <c r="B21" s="2">
        <v>5593</v>
      </c>
      <c r="C21" s="9">
        <f t="shared" si="0"/>
        <v>-25.157232704402517</v>
      </c>
    </row>
    <row r="22" spans="1:3" x14ac:dyDescent="0.3">
      <c r="A22" s="1">
        <v>1993</v>
      </c>
      <c r="B22" s="2">
        <v>1783</v>
      </c>
      <c r="C22" s="9">
        <f t="shared" si="0"/>
        <v>-68.120865367423562</v>
      </c>
    </row>
    <row r="23" spans="1:3" x14ac:dyDescent="0.3">
      <c r="A23" s="1">
        <v>1994</v>
      </c>
      <c r="B23" s="2">
        <v>1945</v>
      </c>
      <c r="C23" s="9">
        <f t="shared" si="0"/>
        <v>9.0858104318564212</v>
      </c>
    </row>
    <row r="24" spans="1:3" x14ac:dyDescent="0.3">
      <c r="A24" s="1">
        <v>1995</v>
      </c>
      <c r="B24" s="2">
        <v>2230</v>
      </c>
      <c r="C24" s="9">
        <f t="shared" si="0"/>
        <v>14.652956298200515</v>
      </c>
    </row>
    <row r="25" spans="1:3" x14ac:dyDescent="0.3">
      <c r="A25" s="1">
        <v>1996</v>
      </c>
      <c r="B25" s="2">
        <v>3467</v>
      </c>
      <c r="C25" s="9">
        <f t="shared" si="0"/>
        <v>55.470852017937219</v>
      </c>
    </row>
    <row r="26" spans="1:3" x14ac:dyDescent="0.3">
      <c r="A26" s="1">
        <v>1997</v>
      </c>
      <c r="B26" s="2">
        <v>2647</v>
      </c>
      <c r="C26" s="9">
        <f t="shared" si="0"/>
        <v>-23.651571964234208</v>
      </c>
    </row>
    <row r="27" spans="1:3" x14ac:dyDescent="0.3">
      <c r="A27" s="1">
        <v>1998</v>
      </c>
      <c r="B27" s="2">
        <v>3302</v>
      </c>
      <c r="C27" s="9">
        <f t="shared" si="0"/>
        <v>24.744994333207405</v>
      </c>
    </row>
    <row r="28" spans="1:3" x14ac:dyDescent="0.3">
      <c r="A28" s="1">
        <v>1999</v>
      </c>
      <c r="B28" s="2">
        <v>2020</v>
      </c>
      <c r="C28" s="9">
        <f t="shared" si="0"/>
        <v>-38.824954572986073</v>
      </c>
    </row>
    <row r="29" spans="1:3" x14ac:dyDescent="0.3">
      <c r="A29" s="1">
        <v>2000</v>
      </c>
      <c r="B29" s="2">
        <v>2684</v>
      </c>
      <c r="C29" s="9">
        <f t="shared" si="0"/>
        <v>32.871287128712872</v>
      </c>
    </row>
    <row r="30" spans="1:3" x14ac:dyDescent="0.3">
      <c r="A30" s="6">
        <v>2001</v>
      </c>
      <c r="B30" s="7">
        <v>1982</v>
      </c>
      <c r="C30" s="9">
        <f t="shared" si="0"/>
        <v>-26.154992548435168</v>
      </c>
    </row>
    <row r="31" spans="1:3" x14ac:dyDescent="0.3">
      <c r="A31" s="6">
        <v>2002</v>
      </c>
      <c r="B31" s="7">
        <v>2088</v>
      </c>
      <c r="C31" s="9">
        <f t="shared" si="0"/>
        <v>5.3481331987891023</v>
      </c>
    </row>
    <row r="32" spans="1:3" x14ac:dyDescent="0.3">
      <c r="A32" s="6">
        <v>2003</v>
      </c>
      <c r="B32" s="7">
        <v>6260</v>
      </c>
      <c r="C32" s="9">
        <f t="shared" si="0"/>
        <v>199.80842911877394</v>
      </c>
    </row>
    <row r="33" spans="1:3" x14ac:dyDescent="0.3">
      <c r="A33" s="6">
        <v>2004</v>
      </c>
      <c r="B33" s="7">
        <v>7058</v>
      </c>
      <c r="C33" s="9">
        <f t="shared" si="0"/>
        <v>12.747603833865814</v>
      </c>
    </row>
    <row r="34" spans="1:3" x14ac:dyDescent="0.3">
      <c r="A34" s="6">
        <v>2005</v>
      </c>
      <c r="B34" s="7">
        <v>7556</v>
      </c>
      <c r="C34" s="9">
        <f t="shared" si="0"/>
        <v>7.0558231793709263</v>
      </c>
    </row>
    <row r="35" spans="1:3" x14ac:dyDescent="0.3">
      <c r="A35" s="6">
        <v>2006</v>
      </c>
      <c r="B35" s="7">
        <v>8633</v>
      </c>
      <c r="C35" s="9">
        <f t="shared" si="0"/>
        <v>14.253573319216517</v>
      </c>
    </row>
    <row r="36" spans="1:3" x14ac:dyDescent="0.3">
      <c r="A36" s="6">
        <v>2007</v>
      </c>
      <c r="B36" s="7">
        <v>8734</v>
      </c>
      <c r="C36" s="9">
        <f t="shared" si="0"/>
        <v>1.169929340901193</v>
      </c>
    </row>
    <row r="37" spans="1:3" x14ac:dyDescent="0.3">
      <c r="A37" s="6">
        <v>2008</v>
      </c>
      <c r="B37" s="7">
        <v>8667</v>
      </c>
      <c r="C37" s="9">
        <f t="shared" si="0"/>
        <v>-0.76711701396839937</v>
      </c>
    </row>
    <row r="38" spans="1:3" x14ac:dyDescent="0.3">
      <c r="A38" s="6">
        <v>2009</v>
      </c>
      <c r="B38" s="7">
        <v>5789</v>
      </c>
      <c r="C38" s="9">
        <f t="shared" si="0"/>
        <v>-33.206415137879311</v>
      </c>
    </row>
    <row r="39" spans="1:3" x14ac:dyDescent="0.3">
      <c r="A39" s="6">
        <v>2010</v>
      </c>
      <c r="B39" s="7">
        <v>6951</v>
      </c>
      <c r="C39" s="9">
        <f t="shared" si="0"/>
        <v>20.072551390568318</v>
      </c>
    </row>
    <row r="40" spans="1:3" x14ac:dyDescent="0.3">
      <c r="A40" s="6">
        <v>2011</v>
      </c>
      <c r="B40" s="7">
        <v>6533</v>
      </c>
      <c r="C40" s="9">
        <f t="shared" si="0"/>
        <v>-6.0135232340670406</v>
      </c>
    </row>
    <row r="41" spans="1:3" x14ac:dyDescent="0.3">
      <c r="A41" s="6">
        <v>2012</v>
      </c>
      <c r="B41" s="7">
        <v>6166</v>
      </c>
      <c r="C41" s="9">
        <f t="shared" si="0"/>
        <v>-5.6176335527322827</v>
      </c>
    </row>
    <row r="42" spans="1:3" x14ac:dyDescent="0.3">
      <c r="A42" s="6">
        <v>2013</v>
      </c>
      <c r="B42" s="7">
        <v>4590</v>
      </c>
      <c r="C42" s="9">
        <f t="shared" si="0"/>
        <v>-25.559519948102498</v>
      </c>
    </row>
    <row r="43" spans="1:3" x14ac:dyDescent="0.3">
      <c r="A43" s="6">
        <v>2014</v>
      </c>
      <c r="B43" s="7">
        <v>5307</v>
      </c>
      <c r="C43" s="9">
        <f t="shared" si="0"/>
        <v>15.620915032679738</v>
      </c>
    </row>
    <row r="44" spans="1:3" x14ac:dyDescent="0.3">
      <c r="A44" s="6">
        <v>2015</v>
      </c>
      <c r="B44" s="7">
        <v>6142</v>
      </c>
      <c r="C44" s="9">
        <f t="shared" si="0"/>
        <v>15.733936310533259</v>
      </c>
    </row>
  </sheetData>
  <mergeCells count="1">
    <mergeCell ref="D1:T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CONSTRUCTION AGGREGATES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2017-07-31T01:56:26Z</dcterms:modified>
</cp:coreProperties>
</file>